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25" windowWidth="11310" windowHeight="133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<sst xmlns="http://schemas.openxmlformats.org/spreadsheetml/2006/main" count="128" uniqueCount="95">
  <si>
    <t>Тренер</t>
  </si>
  <si>
    <t>да</t>
  </si>
  <si>
    <t>Фамилия Имя</t>
  </si>
  <si>
    <t>№</t>
  </si>
  <si>
    <t>Категории</t>
  </si>
  <si>
    <t>5 кю</t>
  </si>
  <si>
    <t>№ паспорта/св. о рождении</t>
  </si>
  <si>
    <t>Дата рождения</t>
  </si>
  <si>
    <t>Гостиница</t>
  </si>
  <si>
    <t>Взнос</t>
  </si>
  <si>
    <t>КЮ</t>
  </si>
  <si>
    <t>ЭМБУ</t>
  </si>
  <si>
    <t>РАНДОРИ</t>
  </si>
  <si>
    <t>– 13-15 лет, Танто Тайсабаки</t>
  </si>
  <si>
    <t>– 16-18 лет, Танто Тайсабаки</t>
  </si>
  <si>
    <t>– 10-12 лет, Танто Тайсабаки</t>
  </si>
  <si>
    <t>Партнёр для ЭМБУ</t>
  </si>
  <si>
    <t>2 кю</t>
  </si>
  <si>
    <t>6-7, КВ</t>
  </si>
  <si>
    <t>8-9, КВ</t>
  </si>
  <si>
    <t>– 6-7 лет, Кихон Вадза (5 техник)</t>
  </si>
  <si>
    <t>– 10-12 лет, Кихон Вадза (10 техник)</t>
  </si>
  <si>
    <t>– 8-9 лет, Кихон Вадза (5 техник)</t>
  </si>
  <si>
    <t>– 13-15 лет, Кихон Вадза (17 техник)</t>
  </si>
  <si>
    <t>– 16-18 лет, Кихон Вадза (17 техник)</t>
  </si>
  <si>
    <t>– 19 лет и старше, Кихон Вадза (10 техник)</t>
  </si>
  <si>
    <t>– 19 лет и старше, Кихон Вадза (17 техник)</t>
  </si>
  <si>
    <t>10-12,КВ</t>
  </si>
  <si>
    <t>13-15,КВ</t>
  </si>
  <si>
    <t>16-18,КВ</t>
  </si>
  <si>
    <t>Взр,10КВ</t>
  </si>
  <si>
    <t>Взр,17КВ</t>
  </si>
  <si>
    <t>Возраст</t>
  </si>
  <si>
    <t>Степанов И.С.</t>
  </si>
  <si>
    <t>Взр, МТР</t>
  </si>
  <si>
    <t>Иванов Иван</t>
  </si>
  <si>
    <t>Сидоров Сергей</t>
  </si>
  <si>
    <t>Константинов Константин</t>
  </si>
  <si>
    <t>6-7, ТК</t>
  </si>
  <si>
    <t>8-9, ТК</t>
  </si>
  <si>
    <t>10-12, ТК</t>
  </si>
  <si>
    <t>13-15, ТК</t>
  </si>
  <si>
    <t>16-18,ТК</t>
  </si>
  <si>
    <t>Взр, НД</t>
  </si>
  <si>
    <t>Взр, ОК</t>
  </si>
  <si>
    <t>Взр, КДСК</t>
  </si>
  <si>
    <t>6-7, ТТ</t>
  </si>
  <si>
    <t>– 6-7 лет, Танто Тайсабаки</t>
  </si>
  <si>
    <t>8-9, ТТ</t>
  </si>
  <si>
    <t>– 8-9 лет, Танто Тайсабаки</t>
  </si>
  <si>
    <t>10-12, ТТ</t>
  </si>
  <si>
    <t>13-15, ТТ</t>
  </si>
  <si>
    <t>6-7, ТР</t>
  </si>
  <si>
    <t>16-18, ТТ</t>
  </si>
  <si>
    <t>8-9, ТР</t>
  </si>
  <si>
    <t>10-12, ТР</t>
  </si>
  <si>
    <t>13-15, ТР</t>
  </si>
  <si>
    <t>16-18, ТР-Ю</t>
  </si>
  <si>
    <t>16-18, ТР-Д</t>
  </si>
  <si>
    <t>МТР</t>
  </si>
  <si>
    <t>МТТ</t>
  </si>
  <si>
    <t>ЖТТ</t>
  </si>
  <si>
    <t>ЖТР</t>
  </si>
  <si>
    <t>МТошуР</t>
  </si>
  <si>
    <t>ЖТошуР</t>
  </si>
  <si>
    <t>– 6-7 лет, Танто Какаригейко</t>
  </si>
  <si>
    <t>– 8-9 лет, Танто Какаригейко</t>
  </si>
  <si>
    <t>– 10-12 лет, Танто Какаригейко</t>
  </si>
  <si>
    <t>– 13-15 лет, Танто Какаригейко</t>
  </si>
  <si>
    <t>– 16-18 лет, Танто Какаригейко</t>
  </si>
  <si>
    <t>– 19 лет и старше, Нинин Дори</t>
  </si>
  <si>
    <t>– 19 лет и старше, Опен Ката</t>
  </si>
  <si>
    <t>– 19 лет и старше, Корю Дай Сан но Ката</t>
  </si>
  <si>
    <t>– 19 лет и старше, Мужские Танто Тайсабаки</t>
  </si>
  <si>
    <t>– 19 лет и старше, Женские Танто Тайсабаки</t>
  </si>
  <si>
    <t>– 6-7 лет, Танто Рандори</t>
  </si>
  <si>
    <t>– 8-9 лет, Танто Рандори</t>
  </si>
  <si>
    <t>– 10-12 лет, Танто Рандори</t>
  </si>
  <si>
    <t>– 13-15 лет, Танто Рандори</t>
  </si>
  <si>
    <t>– 16-18 лет, Танто Рандори - Юноши</t>
  </si>
  <si>
    <t>– 16-18 лет, Танто Рандори - Девушки</t>
  </si>
  <si>
    <t>– 19 лет и старше, Мужские Танто Рандори</t>
  </si>
  <si>
    <t>– 19 лет и старше, Женские Танто Рандори</t>
  </si>
  <si>
    <t>– 19 лет и старше, Мужские Тошу Тайсабаки</t>
  </si>
  <si>
    <t>– 19 лет и старше, Женские Тошу Рандори</t>
  </si>
  <si>
    <t>Величина взноса и возраст вычисляется автоматически.</t>
  </si>
  <si>
    <t>нет</t>
  </si>
  <si>
    <t>Власов Вячеслав</t>
  </si>
  <si>
    <t>Значения в столбцах ЭМБУ, РАНДОРИ, КЮ и Гостиница выбирать из списка.</t>
  </si>
  <si>
    <r>
      <t>Для этого - Кликнуть интересующую ячейку</t>
    </r>
    <r>
      <rPr>
        <b/>
        <sz val="10"/>
        <rFont val="Arial"/>
        <family val="2"/>
      </rPr>
      <t xml:space="preserve"> (в столбцах Эмбу, Рандори, Кю, Гостиница) </t>
    </r>
    <r>
      <rPr>
        <b/>
        <sz val="10"/>
        <color indexed="10"/>
        <rFont val="Arial"/>
        <family val="2"/>
      </rPr>
      <t>и ПОДНЯТЬ ФЛАЖОК ВВЕРХ</t>
    </r>
  </si>
  <si>
    <r>
      <t xml:space="preserve">Заявки направляются в Оргкомитет не позднее 21  октября 2014 г. по электронной почте на адрес: </t>
    </r>
    <r>
      <rPr>
        <b/>
        <sz val="10"/>
        <rFont val="Arial"/>
        <family val="2"/>
      </rPr>
      <t>itaf@tomikiaikido.ru</t>
    </r>
  </si>
  <si>
    <t>Петров Петр</t>
  </si>
  <si>
    <t>Запасной игрок- Эмбу</t>
  </si>
  <si>
    <t>Васечкин Василий</t>
  </si>
  <si>
    <t>4 кю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</si>
</sst>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color indexed="8"/>
      <name val="Tahoma"/>
      <family val="0"/>
    </font>
    <font>
      <sz val="11"/>
      <color indexed="8"/>
      <name val="Calibri"/>
      <family val="2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4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0.57421875" style="1" bestFit="1" customWidth="1"/>
    <col min="2" max="2" width="40.8515625" style="1" customWidth="1"/>
    <col min="3" max="3" width="13.7109375" style="1" customWidth="1"/>
    <col min="4" max="4" width="25.28125" style="1" customWidth="1"/>
    <col min="5" max="5" width="19.140625" style="1" customWidth="1"/>
    <col min="6" max="6" width="11.140625" style="1" customWidth="1"/>
    <col min="7" max="7" width="24.8515625" style="1" customWidth="1"/>
    <col min="8" max="8" width="11.421875" style="1" customWidth="1"/>
    <col min="9" max="9" width="6.00390625" style="1" customWidth="1"/>
    <col min="10" max="10" width="17.140625" style="1" customWidth="1"/>
    <col min="11" max="11" width="10.28125" style="1" customWidth="1"/>
    <col min="12" max="12" width="10.28125" style="1" hidden="1" customWidth="1"/>
    <col min="13" max="14" width="9.140625" style="1" customWidth="1"/>
    <col min="16" max="16384" width="9.140625" style="1" customWidth="1"/>
  </cols>
  <sheetData>
    <row r="1" spans="1:16" ht="12.75">
      <c r="A1" s="1" t="s">
        <v>3</v>
      </c>
      <c r="B1" s="1" t="s">
        <v>2</v>
      </c>
      <c r="C1" s="1" t="s">
        <v>7</v>
      </c>
      <c r="D1" s="1" t="s">
        <v>6</v>
      </c>
      <c r="E1" s="1" t="s">
        <v>92</v>
      </c>
      <c r="F1" s="1" t="s">
        <v>11</v>
      </c>
      <c r="G1" s="1" t="s">
        <v>16</v>
      </c>
      <c r="H1" s="1" t="s">
        <v>12</v>
      </c>
      <c r="I1" s="1" t="s">
        <v>10</v>
      </c>
      <c r="J1" s="1" t="s">
        <v>0</v>
      </c>
      <c r="K1" s="1" t="s">
        <v>8</v>
      </c>
      <c r="M1" s="1" t="s">
        <v>9</v>
      </c>
      <c r="N1" s="1" t="s">
        <v>32</v>
      </c>
      <c r="P1"/>
    </row>
    <row r="2" spans="1:14" ht="12.75">
      <c r="A2" s="3">
        <v>1</v>
      </c>
      <c r="B2" s="4" t="s">
        <v>35</v>
      </c>
      <c r="C2" s="11">
        <v>36824</v>
      </c>
      <c r="D2" s="4"/>
      <c r="E2" s="4"/>
      <c r="F2" s="10" t="s">
        <v>28</v>
      </c>
      <c r="G2" s="33" t="s">
        <v>91</v>
      </c>
      <c r="H2" s="10" t="s">
        <v>51</v>
      </c>
      <c r="I2" s="10" t="s">
        <v>5</v>
      </c>
      <c r="J2" s="10" t="s">
        <v>33</v>
      </c>
      <c r="K2" s="1" t="s">
        <v>1</v>
      </c>
      <c r="L2" s="1">
        <f>COUNTIF(F2,"&lt;&gt;"&amp;"")+COUNTIF(H2,"&lt;&gt;"&amp;"")</f>
        <v>2</v>
      </c>
      <c r="M2" s="16">
        <f>IF(L2=1,600,IF(L2=2,700,""))</f>
        <v>700</v>
      </c>
      <c r="N2" s="1">
        <f ca="1">IF(OR(ISERROR(YEAR(C2)),ISBLANK(C2)),,YEAR(TODAY()-C2)-1900)</f>
        <v>13</v>
      </c>
    </row>
    <row r="3" spans="1:13" ht="12.75">
      <c r="A3" s="3"/>
      <c r="B3" s="4"/>
      <c r="C3" s="11"/>
      <c r="D3" s="4"/>
      <c r="E3" s="4" t="s">
        <v>93</v>
      </c>
      <c r="F3" s="10" t="s">
        <v>41</v>
      </c>
      <c r="G3" s="33" t="s">
        <v>91</v>
      </c>
      <c r="H3" s="10"/>
      <c r="I3" s="10"/>
      <c r="J3" s="10"/>
      <c r="M3" s="16"/>
    </row>
    <row r="4" spans="1:14" ht="12.75">
      <c r="A4" s="3">
        <v>2</v>
      </c>
      <c r="B4" s="4" t="s">
        <v>91</v>
      </c>
      <c r="C4" s="11">
        <v>36911</v>
      </c>
      <c r="D4" s="4"/>
      <c r="E4" s="4"/>
      <c r="F4" s="10" t="s">
        <v>28</v>
      </c>
      <c r="G4" s="33" t="s">
        <v>35</v>
      </c>
      <c r="H4" s="10" t="s">
        <v>51</v>
      </c>
      <c r="I4" s="10" t="s">
        <v>94</v>
      </c>
      <c r="J4" s="10" t="s">
        <v>33</v>
      </c>
      <c r="K4" s="1" t="s">
        <v>1</v>
      </c>
      <c r="M4" s="16">
        <v>700</v>
      </c>
      <c r="N4" s="1">
        <v>13</v>
      </c>
    </row>
    <row r="5" spans="1:13" ht="12.75">
      <c r="A5" s="3"/>
      <c r="B5" s="4"/>
      <c r="C5" s="11"/>
      <c r="D5" s="4"/>
      <c r="E5" s="4" t="s">
        <v>93</v>
      </c>
      <c r="F5" s="10" t="s">
        <v>41</v>
      </c>
      <c r="G5" s="33" t="s">
        <v>35</v>
      </c>
      <c r="H5" s="10"/>
      <c r="I5" s="10"/>
      <c r="J5" s="10"/>
      <c r="M5" s="16"/>
    </row>
    <row r="6" spans="1:14" ht="12.75">
      <c r="A6" s="3">
        <v>3</v>
      </c>
      <c r="B6" s="4" t="s">
        <v>93</v>
      </c>
      <c r="C6" s="11">
        <v>36535</v>
      </c>
      <c r="D6" s="4"/>
      <c r="E6" s="4"/>
      <c r="F6" s="10"/>
      <c r="G6" s="33"/>
      <c r="H6" s="10" t="s">
        <v>51</v>
      </c>
      <c r="I6" s="10" t="s">
        <v>5</v>
      </c>
      <c r="J6" s="10" t="s">
        <v>33</v>
      </c>
      <c r="K6" s="1" t="s">
        <v>1</v>
      </c>
      <c r="M6" s="16">
        <v>600</v>
      </c>
      <c r="N6" s="1">
        <v>14</v>
      </c>
    </row>
    <row r="7" spans="1:14" ht="12.75">
      <c r="A7" s="3">
        <v>4</v>
      </c>
      <c r="B7" s="4" t="s">
        <v>36</v>
      </c>
      <c r="C7" s="11">
        <v>33140</v>
      </c>
      <c r="D7" s="4"/>
      <c r="E7" s="4"/>
      <c r="F7" s="10" t="s">
        <v>31</v>
      </c>
      <c r="G7" s="10" t="s">
        <v>37</v>
      </c>
      <c r="H7" s="10" t="s">
        <v>34</v>
      </c>
      <c r="I7" s="10" t="s">
        <v>17</v>
      </c>
      <c r="J7" s="10" t="s">
        <v>33</v>
      </c>
      <c r="K7" s="1" t="s">
        <v>86</v>
      </c>
      <c r="L7" s="1">
        <f>COUNTIF(F7,"&lt;&gt;"&amp;"")+COUNTIF(H7,"&lt;&gt;"&amp;"")</f>
        <v>2</v>
      </c>
      <c r="M7" s="16">
        <f>IF(L7=1,600,IF(L7=2,700,""))</f>
        <v>700</v>
      </c>
      <c r="N7" s="1">
        <f aca="true" ca="1" t="shared" si="0" ref="N7:N28">IF(OR(ISERROR(YEAR(C7)),ISBLANK(C7)),,YEAR(TODAY()-C7)-1900)</f>
        <v>23</v>
      </c>
    </row>
    <row r="8" spans="1:14" ht="12.75">
      <c r="A8" s="3">
        <v>5</v>
      </c>
      <c r="B8" s="4" t="s">
        <v>37</v>
      </c>
      <c r="C8" s="11">
        <v>29221</v>
      </c>
      <c r="D8" s="4"/>
      <c r="E8" s="4"/>
      <c r="F8" s="10" t="s">
        <v>31</v>
      </c>
      <c r="G8" s="10" t="s">
        <v>36</v>
      </c>
      <c r="H8" s="10" t="s">
        <v>63</v>
      </c>
      <c r="I8" s="10" t="s">
        <v>17</v>
      </c>
      <c r="J8" s="10" t="s">
        <v>33</v>
      </c>
      <c r="K8" s="1" t="s">
        <v>86</v>
      </c>
      <c r="M8" s="16">
        <v>700</v>
      </c>
      <c r="N8" s="1">
        <v>34</v>
      </c>
    </row>
    <row r="9" spans="1:14" ht="12.75">
      <c r="A9" s="3">
        <v>6</v>
      </c>
      <c r="B9" s="10" t="s">
        <v>87</v>
      </c>
      <c r="C9" s="11">
        <v>33970</v>
      </c>
      <c r="D9" s="4"/>
      <c r="E9" s="4"/>
      <c r="F9" s="10"/>
      <c r="G9" s="4"/>
      <c r="H9" s="10" t="s">
        <v>34</v>
      </c>
      <c r="I9" s="10" t="s">
        <v>17</v>
      </c>
      <c r="J9" s="10" t="s">
        <v>33</v>
      </c>
      <c r="K9" s="1" t="s">
        <v>86</v>
      </c>
      <c r="L9" s="1">
        <f>COUNTIF(F9,"&lt;&gt;"&amp;"")+COUNTIF(H9,"&lt;&gt;"&amp;"")</f>
        <v>1</v>
      </c>
      <c r="M9" s="16">
        <f>IF(L9=1,600,IF(L9=2,700,""))</f>
        <v>600</v>
      </c>
      <c r="N9" s="1">
        <f ca="1" t="shared" si="0"/>
        <v>21</v>
      </c>
    </row>
    <row r="10" spans="1:14" ht="12.75">
      <c r="A10" s="9">
        <v>1</v>
      </c>
      <c r="B10" s="12"/>
      <c r="C10" s="13"/>
      <c r="D10" s="12"/>
      <c r="E10" s="12"/>
      <c r="F10" s="12"/>
      <c r="G10" s="12"/>
      <c r="H10" s="12"/>
      <c r="I10" s="12"/>
      <c r="J10" s="12"/>
      <c r="K10" s="9"/>
      <c r="L10" s="1">
        <f aca="true" t="shared" si="1" ref="L10:L28">COUNTIF(F10,"&lt;&gt;"&amp;"")+COUNTIF(H10,"&lt;&gt;"&amp;"")</f>
        <v>0</v>
      </c>
      <c r="M10" s="16">
        <f>IF(L10=1,600,IF(L10=2,800,""))</f>
      </c>
      <c r="N10" s="1">
        <f ca="1" t="shared" si="0"/>
        <v>0</v>
      </c>
    </row>
    <row r="11" spans="1:14" ht="12.75">
      <c r="A11" s="9">
        <v>2</v>
      </c>
      <c r="B11" s="12"/>
      <c r="C11" s="13"/>
      <c r="D11" s="12"/>
      <c r="E11" s="12"/>
      <c r="F11" s="12"/>
      <c r="G11" s="12"/>
      <c r="H11" s="12"/>
      <c r="I11" s="12"/>
      <c r="J11" s="12"/>
      <c r="K11" s="9"/>
      <c r="L11" s="1">
        <f t="shared" si="1"/>
        <v>0</v>
      </c>
      <c r="M11" s="16">
        <f aca="true" t="shared" si="2" ref="M11:M28">IF(L11=1,600,IF(L11=2,800,""))</f>
      </c>
      <c r="N11" s="1">
        <f ca="1" t="shared" si="0"/>
        <v>0</v>
      </c>
    </row>
    <row r="12" spans="1:14" ht="12.75">
      <c r="A12" s="9">
        <v>3</v>
      </c>
      <c r="B12" s="12"/>
      <c r="C12" s="13"/>
      <c r="D12" s="12"/>
      <c r="E12" s="12"/>
      <c r="F12" s="12"/>
      <c r="G12" s="12"/>
      <c r="H12" s="12"/>
      <c r="I12" s="12"/>
      <c r="J12" s="12"/>
      <c r="K12" s="9"/>
      <c r="L12" s="1">
        <f t="shared" si="1"/>
        <v>0</v>
      </c>
      <c r="M12" s="16">
        <f t="shared" si="2"/>
      </c>
      <c r="N12" s="1">
        <f ca="1" t="shared" si="0"/>
        <v>0</v>
      </c>
    </row>
    <row r="13" spans="1:14" ht="12.75">
      <c r="A13" s="9">
        <v>4</v>
      </c>
      <c r="B13" s="12"/>
      <c r="C13" s="13"/>
      <c r="D13" s="12"/>
      <c r="E13" s="12"/>
      <c r="F13" s="12"/>
      <c r="G13" s="12"/>
      <c r="H13" s="12"/>
      <c r="I13" s="12"/>
      <c r="J13" s="12"/>
      <c r="K13" s="9"/>
      <c r="L13" s="1">
        <f t="shared" si="1"/>
        <v>0</v>
      </c>
      <c r="M13" s="16">
        <f t="shared" si="2"/>
      </c>
      <c r="N13" s="1">
        <f ca="1" t="shared" si="0"/>
        <v>0</v>
      </c>
    </row>
    <row r="14" spans="1:14" ht="12.75">
      <c r="A14" s="9">
        <v>5</v>
      </c>
      <c r="B14" s="12"/>
      <c r="C14" s="13"/>
      <c r="D14" s="12"/>
      <c r="E14" s="12"/>
      <c r="F14" s="12"/>
      <c r="G14" s="12"/>
      <c r="H14" s="12"/>
      <c r="I14" s="12"/>
      <c r="J14" s="12"/>
      <c r="K14" s="9"/>
      <c r="L14" s="1">
        <f t="shared" si="1"/>
        <v>0</v>
      </c>
      <c r="M14" s="16">
        <f t="shared" si="2"/>
      </c>
      <c r="N14" s="1">
        <f ca="1" t="shared" si="0"/>
        <v>0</v>
      </c>
    </row>
    <row r="15" spans="1:14" ht="12.75">
      <c r="A15" s="9">
        <v>6</v>
      </c>
      <c r="B15" s="12"/>
      <c r="C15" s="13"/>
      <c r="D15" s="12"/>
      <c r="E15" s="12"/>
      <c r="F15" s="12"/>
      <c r="G15" s="12"/>
      <c r="H15" s="12"/>
      <c r="I15" s="12"/>
      <c r="J15" s="12"/>
      <c r="K15" s="9"/>
      <c r="L15" s="1">
        <f t="shared" si="1"/>
        <v>0</v>
      </c>
      <c r="M15" s="16">
        <f t="shared" si="2"/>
      </c>
      <c r="N15" s="1">
        <f ca="1" t="shared" si="0"/>
        <v>0</v>
      </c>
    </row>
    <row r="16" spans="1:14" ht="12.75">
      <c r="A16" s="9">
        <v>7</v>
      </c>
      <c r="B16" s="12"/>
      <c r="C16" s="13"/>
      <c r="D16" s="12"/>
      <c r="E16" s="12"/>
      <c r="F16" s="12"/>
      <c r="G16" s="12"/>
      <c r="H16" s="12"/>
      <c r="I16" s="12"/>
      <c r="J16" s="12"/>
      <c r="K16" s="9"/>
      <c r="L16" s="1">
        <f t="shared" si="1"/>
        <v>0</v>
      </c>
      <c r="M16" s="16">
        <f t="shared" si="2"/>
      </c>
      <c r="N16" s="1">
        <f ca="1" t="shared" si="0"/>
        <v>0</v>
      </c>
    </row>
    <row r="17" spans="1:14" ht="12.75">
      <c r="A17" s="9">
        <v>8</v>
      </c>
      <c r="B17" s="12"/>
      <c r="C17" s="13"/>
      <c r="D17" s="12"/>
      <c r="E17" s="12"/>
      <c r="F17" s="12"/>
      <c r="G17" s="12"/>
      <c r="H17" s="12"/>
      <c r="I17" s="12"/>
      <c r="J17" s="12"/>
      <c r="K17" s="9"/>
      <c r="L17" s="1">
        <f t="shared" si="1"/>
        <v>0</v>
      </c>
      <c r="M17" s="16">
        <f t="shared" si="2"/>
      </c>
      <c r="N17" s="1">
        <f ca="1" t="shared" si="0"/>
        <v>0</v>
      </c>
    </row>
    <row r="18" spans="1:14" ht="12.75">
      <c r="A18" s="9">
        <v>9</v>
      </c>
      <c r="B18" s="12"/>
      <c r="C18" s="13"/>
      <c r="D18" s="12"/>
      <c r="E18" s="12"/>
      <c r="F18" s="12"/>
      <c r="G18" s="12"/>
      <c r="H18" s="12"/>
      <c r="I18" s="12"/>
      <c r="J18" s="12"/>
      <c r="K18" s="9"/>
      <c r="L18" s="1">
        <f t="shared" si="1"/>
        <v>0</v>
      </c>
      <c r="M18" s="16">
        <f t="shared" si="2"/>
      </c>
      <c r="N18" s="1">
        <f ca="1" t="shared" si="0"/>
        <v>0</v>
      </c>
    </row>
    <row r="19" spans="1:14" ht="12.75">
      <c r="A19" s="9">
        <v>10</v>
      </c>
      <c r="B19" s="12"/>
      <c r="C19" s="13"/>
      <c r="D19" s="12"/>
      <c r="E19" s="12"/>
      <c r="F19" s="12"/>
      <c r="G19" s="12"/>
      <c r="H19" s="12"/>
      <c r="I19" s="12"/>
      <c r="J19" s="12"/>
      <c r="K19" s="9"/>
      <c r="L19" s="1">
        <f t="shared" si="1"/>
        <v>0</v>
      </c>
      <c r="M19" s="16">
        <f t="shared" si="2"/>
      </c>
      <c r="N19" s="1">
        <f ca="1" t="shared" si="0"/>
        <v>0</v>
      </c>
    </row>
    <row r="20" spans="1:14" ht="12.75">
      <c r="A20" s="9">
        <v>11</v>
      </c>
      <c r="B20" s="12"/>
      <c r="C20" s="13"/>
      <c r="D20" s="12"/>
      <c r="E20" s="12"/>
      <c r="F20" s="12"/>
      <c r="G20" s="12"/>
      <c r="H20" s="12"/>
      <c r="I20" s="12"/>
      <c r="J20" s="12"/>
      <c r="K20" s="9"/>
      <c r="L20" s="1">
        <f t="shared" si="1"/>
        <v>0</v>
      </c>
      <c r="M20" s="16">
        <f t="shared" si="2"/>
      </c>
      <c r="N20" s="1">
        <f ca="1" t="shared" si="0"/>
        <v>0</v>
      </c>
    </row>
    <row r="21" spans="1:14" ht="12.75">
      <c r="A21" s="9">
        <v>12</v>
      </c>
      <c r="B21" s="12"/>
      <c r="C21" s="13"/>
      <c r="D21" s="12"/>
      <c r="E21" s="12"/>
      <c r="F21" s="12"/>
      <c r="G21" s="12"/>
      <c r="H21" s="12"/>
      <c r="I21" s="12"/>
      <c r="J21" s="12"/>
      <c r="K21" s="9"/>
      <c r="L21" s="1">
        <f t="shared" si="1"/>
        <v>0</v>
      </c>
      <c r="M21" s="16">
        <f t="shared" si="2"/>
      </c>
      <c r="N21" s="1">
        <f ca="1" t="shared" si="0"/>
        <v>0</v>
      </c>
    </row>
    <row r="22" spans="1:14" ht="12.75">
      <c r="A22" s="9">
        <v>13</v>
      </c>
      <c r="B22" s="12"/>
      <c r="C22" s="13"/>
      <c r="D22" s="12"/>
      <c r="E22" s="12"/>
      <c r="F22" s="12"/>
      <c r="G22" s="12"/>
      <c r="H22" s="12"/>
      <c r="I22" s="12"/>
      <c r="J22" s="12"/>
      <c r="K22" s="9"/>
      <c r="L22" s="1">
        <f t="shared" si="1"/>
        <v>0</v>
      </c>
      <c r="M22" s="16">
        <f t="shared" si="2"/>
      </c>
      <c r="N22" s="1">
        <f ca="1" t="shared" si="0"/>
        <v>0</v>
      </c>
    </row>
    <row r="23" spans="1:14" ht="12.75">
      <c r="A23" s="9">
        <v>14</v>
      </c>
      <c r="B23" s="12"/>
      <c r="C23" s="13"/>
      <c r="D23" s="12"/>
      <c r="E23" s="12"/>
      <c r="F23" s="12"/>
      <c r="G23" s="12"/>
      <c r="H23" s="12"/>
      <c r="I23" s="12"/>
      <c r="J23" s="12"/>
      <c r="K23" s="9"/>
      <c r="L23" s="1">
        <f t="shared" si="1"/>
        <v>0</v>
      </c>
      <c r="M23" s="16">
        <f t="shared" si="2"/>
      </c>
      <c r="N23" s="1">
        <f ca="1" t="shared" si="0"/>
        <v>0</v>
      </c>
    </row>
    <row r="24" spans="1:14" ht="12.75">
      <c r="A24" s="9">
        <v>15</v>
      </c>
      <c r="B24" s="12"/>
      <c r="C24" s="13"/>
      <c r="D24" s="12"/>
      <c r="E24" s="12"/>
      <c r="F24" s="12"/>
      <c r="G24" s="12"/>
      <c r="H24" s="12"/>
      <c r="I24" s="12"/>
      <c r="J24" s="12"/>
      <c r="K24" s="9"/>
      <c r="L24" s="1">
        <f t="shared" si="1"/>
        <v>0</v>
      </c>
      <c r="M24" s="16">
        <f t="shared" si="2"/>
      </c>
      <c r="N24" s="1">
        <f ca="1" t="shared" si="0"/>
        <v>0</v>
      </c>
    </row>
    <row r="25" spans="1:14" ht="12.75">
      <c r="A25" s="9">
        <v>16</v>
      </c>
      <c r="B25" s="12"/>
      <c r="C25" s="13"/>
      <c r="D25" s="12"/>
      <c r="E25" s="12"/>
      <c r="F25" s="12"/>
      <c r="G25" s="12"/>
      <c r="H25" s="12"/>
      <c r="I25" s="12"/>
      <c r="J25" s="12"/>
      <c r="K25" s="9"/>
      <c r="L25" s="1">
        <f t="shared" si="1"/>
        <v>0</v>
      </c>
      <c r="M25" s="16">
        <f t="shared" si="2"/>
      </c>
      <c r="N25" s="1">
        <f ca="1" t="shared" si="0"/>
        <v>0</v>
      </c>
    </row>
    <row r="26" spans="1:14" ht="12.75">
      <c r="A26" s="9">
        <v>17</v>
      </c>
      <c r="B26" s="12"/>
      <c r="C26" s="13"/>
      <c r="D26" s="12"/>
      <c r="E26" s="12"/>
      <c r="F26" s="12"/>
      <c r="G26" s="12"/>
      <c r="H26" s="12"/>
      <c r="I26" s="12"/>
      <c r="J26" s="12"/>
      <c r="K26" s="9"/>
      <c r="L26" s="1">
        <f t="shared" si="1"/>
        <v>0</v>
      </c>
      <c r="M26" s="16">
        <f t="shared" si="2"/>
      </c>
      <c r="N26" s="1">
        <f ca="1" t="shared" si="0"/>
        <v>0</v>
      </c>
    </row>
    <row r="27" spans="1:14" ht="12.75">
      <c r="A27" s="9">
        <v>18</v>
      </c>
      <c r="B27" s="12"/>
      <c r="C27" s="13"/>
      <c r="D27" s="12"/>
      <c r="E27" s="12"/>
      <c r="F27" s="12"/>
      <c r="G27" s="12"/>
      <c r="H27" s="12"/>
      <c r="I27" s="12"/>
      <c r="J27" s="12"/>
      <c r="K27" s="9"/>
      <c r="L27" s="1">
        <f t="shared" si="1"/>
        <v>0</v>
      </c>
      <c r="M27" s="16">
        <f t="shared" si="2"/>
      </c>
      <c r="N27" s="1">
        <f ca="1" t="shared" si="0"/>
        <v>0</v>
      </c>
    </row>
    <row r="28" spans="1:14" ht="12.75">
      <c r="A28" s="9">
        <v>19</v>
      </c>
      <c r="B28" s="12"/>
      <c r="C28" s="13"/>
      <c r="D28" s="12"/>
      <c r="E28" s="12"/>
      <c r="F28" s="12"/>
      <c r="G28" s="12"/>
      <c r="H28" s="12"/>
      <c r="I28" s="12"/>
      <c r="J28" s="12"/>
      <c r="K28" s="9"/>
      <c r="L28" s="1">
        <f t="shared" si="1"/>
        <v>0</v>
      </c>
      <c r="M28" s="16">
        <f t="shared" si="2"/>
      </c>
      <c r="N28" s="1">
        <f ca="1" t="shared" si="0"/>
        <v>0</v>
      </c>
    </row>
    <row r="30" spans="2:14" ht="12.75">
      <c r="B30" s="32" t="s">
        <v>88</v>
      </c>
      <c r="N30" s="16"/>
    </row>
    <row r="31" spans="2:14" ht="12.75">
      <c r="B31" s="32" t="s">
        <v>89</v>
      </c>
      <c r="N31" s="16"/>
    </row>
    <row r="32" spans="2:14" ht="12.75">
      <c r="B32" s="15" t="s">
        <v>85</v>
      </c>
      <c r="N32" s="16"/>
    </row>
    <row r="33" spans="2:14" ht="12.75">
      <c r="B33" s="32" t="s">
        <v>90</v>
      </c>
      <c r="N33" s="16"/>
    </row>
    <row r="34" spans="2:10" ht="13.5" thickBot="1">
      <c r="B34" s="2"/>
      <c r="D34" s="2"/>
      <c r="E34" s="2"/>
      <c r="F34" s="6"/>
      <c r="G34" s="6"/>
      <c r="H34" s="6"/>
      <c r="I34" s="6"/>
      <c r="J34" s="6"/>
    </row>
    <row r="35" spans="1:14" ht="13.5" thickBot="1">
      <c r="A35" s="37" t="s">
        <v>4</v>
      </c>
      <c r="B35" s="38"/>
      <c r="C35" s="38"/>
      <c r="D35" s="38"/>
      <c r="E35" s="39"/>
      <c r="F35" s="21"/>
      <c r="G35" s="21"/>
      <c r="H35" s="6"/>
      <c r="I35" s="6"/>
      <c r="J35" s="6"/>
      <c r="N35" s="16"/>
    </row>
    <row r="36" spans="1:14" ht="14.25">
      <c r="A36" s="34" t="s">
        <v>11</v>
      </c>
      <c r="B36" s="35"/>
      <c r="C36" s="36" t="s">
        <v>12</v>
      </c>
      <c r="D36" s="36"/>
      <c r="E36" s="20"/>
      <c r="F36" s="21"/>
      <c r="G36" s="21"/>
      <c r="H36" s="6"/>
      <c r="I36" s="6"/>
      <c r="J36" s="6"/>
      <c r="N36" s="16"/>
    </row>
    <row r="37" spans="1:14" ht="15">
      <c r="A37" s="23" t="s">
        <v>18</v>
      </c>
      <c r="B37" s="28" t="s">
        <v>20</v>
      </c>
      <c r="C37" s="24" t="s">
        <v>46</v>
      </c>
      <c r="D37" s="25" t="s">
        <v>47</v>
      </c>
      <c r="E37" s="7"/>
      <c r="F37" s="6"/>
      <c r="G37" s="6"/>
      <c r="H37" s="6"/>
      <c r="I37" s="6"/>
      <c r="J37" s="6"/>
      <c r="N37" s="16"/>
    </row>
    <row r="38" spans="1:14" ht="15">
      <c r="A38" s="23" t="s">
        <v>19</v>
      </c>
      <c r="B38" s="28" t="s">
        <v>22</v>
      </c>
      <c r="C38" s="24" t="s">
        <v>48</v>
      </c>
      <c r="D38" s="25" t="s">
        <v>49</v>
      </c>
      <c r="E38" s="7"/>
      <c r="F38" s="6"/>
      <c r="G38" s="6"/>
      <c r="H38" s="6"/>
      <c r="I38" s="6"/>
      <c r="J38" s="6"/>
      <c r="N38" s="16"/>
    </row>
    <row r="39" spans="1:14" ht="15">
      <c r="A39" s="23" t="s">
        <v>27</v>
      </c>
      <c r="B39" s="28" t="s">
        <v>21</v>
      </c>
      <c r="C39" s="24" t="s">
        <v>50</v>
      </c>
      <c r="D39" s="25" t="s">
        <v>15</v>
      </c>
      <c r="E39" s="7"/>
      <c r="F39" s="6"/>
      <c r="G39" s="6"/>
      <c r="H39" s="6"/>
      <c r="I39" s="6"/>
      <c r="J39" s="6"/>
      <c r="N39" s="16"/>
    </row>
    <row r="40" spans="1:14" ht="15">
      <c r="A40" s="23" t="s">
        <v>28</v>
      </c>
      <c r="B40" s="28" t="s">
        <v>23</v>
      </c>
      <c r="C40" s="24" t="s">
        <v>51</v>
      </c>
      <c r="D40" s="25" t="s">
        <v>13</v>
      </c>
      <c r="E40" s="7"/>
      <c r="F40" s="6"/>
      <c r="G40" s="6"/>
      <c r="H40" s="6"/>
      <c r="I40" s="6"/>
      <c r="J40" s="6"/>
      <c r="N40" s="16"/>
    </row>
    <row r="41" spans="1:14" ht="15">
      <c r="A41" s="23" t="s">
        <v>29</v>
      </c>
      <c r="B41" s="28" t="s">
        <v>24</v>
      </c>
      <c r="C41" s="24" t="s">
        <v>53</v>
      </c>
      <c r="D41" s="25" t="s">
        <v>14</v>
      </c>
      <c r="E41" s="7"/>
      <c r="F41" s="6"/>
      <c r="G41" s="6"/>
      <c r="H41" s="6"/>
      <c r="I41" s="6"/>
      <c r="J41" s="6"/>
      <c r="N41" s="16"/>
    </row>
    <row r="42" spans="1:14" ht="15">
      <c r="A42" s="23" t="s">
        <v>30</v>
      </c>
      <c r="B42" s="28" t="s">
        <v>25</v>
      </c>
      <c r="C42" s="24" t="s">
        <v>60</v>
      </c>
      <c r="D42" s="25" t="s">
        <v>73</v>
      </c>
      <c r="E42" s="7"/>
      <c r="F42" s="6"/>
      <c r="G42" s="6"/>
      <c r="H42" s="6"/>
      <c r="I42" s="6"/>
      <c r="J42" s="6"/>
      <c r="N42" s="16"/>
    </row>
    <row r="43" spans="1:14" ht="15">
      <c r="A43" s="23" t="s">
        <v>31</v>
      </c>
      <c r="B43" s="28" t="s">
        <v>26</v>
      </c>
      <c r="C43" s="24" t="s">
        <v>61</v>
      </c>
      <c r="D43" s="25" t="s">
        <v>74</v>
      </c>
      <c r="E43" s="7"/>
      <c r="F43" s="6"/>
      <c r="G43" s="6"/>
      <c r="H43" s="6"/>
      <c r="I43" s="6"/>
      <c r="J43" s="6"/>
      <c r="N43" s="16"/>
    </row>
    <row r="44" spans="1:14" ht="12.75">
      <c r="A44" s="5" t="s">
        <v>38</v>
      </c>
      <c r="B44" s="29" t="s">
        <v>65</v>
      </c>
      <c r="C44" s="31" t="s">
        <v>52</v>
      </c>
      <c r="D44" s="26" t="s">
        <v>75</v>
      </c>
      <c r="E44" s="7"/>
      <c r="F44" s="6"/>
      <c r="G44" s="6"/>
      <c r="H44" s="6"/>
      <c r="I44" s="6"/>
      <c r="J44" s="6"/>
      <c r="N44" s="16"/>
    </row>
    <row r="45" spans="1:14" ht="12.75">
      <c r="A45" s="5" t="s">
        <v>39</v>
      </c>
      <c r="B45" s="29" t="s">
        <v>66</v>
      </c>
      <c r="C45" s="31" t="s">
        <v>54</v>
      </c>
      <c r="D45" s="26" t="s">
        <v>76</v>
      </c>
      <c r="E45" s="7"/>
      <c r="F45" s="6"/>
      <c r="G45" s="6"/>
      <c r="N45" s="16"/>
    </row>
    <row r="46" spans="1:14" ht="12.75">
      <c r="A46" s="5" t="s">
        <v>40</v>
      </c>
      <c r="B46" s="29" t="s">
        <v>67</v>
      </c>
      <c r="C46" s="31" t="s">
        <v>55</v>
      </c>
      <c r="D46" s="26" t="s">
        <v>77</v>
      </c>
      <c r="E46" s="7"/>
      <c r="F46" s="6"/>
      <c r="G46" s="6"/>
      <c r="N46" s="16"/>
    </row>
    <row r="47" spans="1:14" ht="12.75">
      <c r="A47" s="5" t="s">
        <v>41</v>
      </c>
      <c r="B47" s="29" t="s">
        <v>68</v>
      </c>
      <c r="C47" s="31" t="s">
        <v>56</v>
      </c>
      <c r="D47" s="26" t="s">
        <v>78</v>
      </c>
      <c r="E47" s="7"/>
      <c r="F47" s="6"/>
      <c r="G47" s="6"/>
      <c r="N47" s="16"/>
    </row>
    <row r="48" spans="1:14" ht="12.75">
      <c r="A48" s="5" t="s">
        <v>42</v>
      </c>
      <c r="B48" s="22" t="s">
        <v>69</v>
      </c>
      <c r="C48" s="31" t="s">
        <v>57</v>
      </c>
      <c r="D48" s="19" t="s">
        <v>79</v>
      </c>
      <c r="E48" s="22"/>
      <c r="F48" s="6"/>
      <c r="G48" s="6"/>
      <c r="N48" s="16"/>
    </row>
    <row r="49" spans="1:14" ht="12.75">
      <c r="A49" s="5" t="s">
        <v>43</v>
      </c>
      <c r="B49" s="29" t="s">
        <v>70</v>
      </c>
      <c r="C49" s="31" t="s">
        <v>58</v>
      </c>
      <c r="D49" s="26" t="s">
        <v>80</v>
      </c>
      <c r="E49" s="7"/>
      <c r="F49" s="6"/>
      <c r="G49" s="6"/>
      <c r="N49" s="16"/>
    </row>
    <row r="50" spans="1:14" ht="12.75">
      <c r="A50" s="5" t="s">
        <v>44</v>
      </c>
      <c r="B50" s="29" t="s">
        <v>71</v>
      </c>
      <c r="C50" s="31" t="s">
        <v>59</v>
      </c>
      <c r="D50" s="26" t="s">
        <v>81</v>
      </c>
      <c r="E50" s="7"/>
      <c r="F50" s="6"/>
      <c r="G50" s="6"/>
      <c r="N50" s="16"/>
    </row>
    <row r="51" spans="1:14" ht="12.75">
      <c r="A51" s="5" t="s">
        <v>45</v>
      </c>
      <c r="B51" s="29" t="s">
        <v>72</v>
      </c>
      <c r="C51" s="31" t="s">
        <v>62</v>
      </c>
      <c r="D51" s="26" t="s">
        <v>82</v>
      </c>
      <c r="E51" s="7"/>
      <c r="F51" s="6"/>
      <c r="G51" s="6"/>
      <c r="N51" s="16"/>
    </row>
    <row r="52" spans="1:14" ht="12.75">
      <c r="A52" s="17"/>
      <c r="B52" s="29"/>
      <c r="C52" s="31" t="s">
        <v>63</v>
      </c>
      <c r="D52" s="26" t="s">
        <v>83</v>
      </c>
      <c r="E52" s="7"/>
      <c r="F52" s="6"/>
      <c r="G52" s="6"/>
      <c r="N52" s="16"/>
    </row>
    <row r="53" spans="1:14" ht="12.75">
      <c r="A53" s="17"/>
      <c r="B53" s="29"/>
      <c r="C53" s="31" t="s">
        <v>64</v>
      </c>
      <c r="D53" s="26" t="s">
        <v>84</v>
      </c>
      <c r="E53" s="7"/>
      <c r="F53" s="6"/>
      <c r="G53" s="6"/>
      <c r="N53" s="16"/>
    </row>
    <row r="54" spans="1:14" ht="12.75">
      <c r="A54" s="17"/>
      <c r="B54" s="29"/>
      <c r="C54" s="6"/>
      <c r="D54" s="26"/>
      <c r="E54" s="7"/>
      <c r="F54" s="6"/>
      <c r="G54" s="6"/>
      <c r="N54" s="16"/>
    </row>
    <row r="55" spans="1:7" ht="12.75">
      <c r="A55" s="17"/>
      <c r="B55" s="29"/>
      <c r="C55" s="6"/>
      <c r="D55" s="26"/>
      <c r="E55" s="7"/>
      <c r="F55" s="6"/>
      <c r="G55" s="6"/>
    </row>
    <row r="56" spans="1:7" ht="12.75">
      <c r="A56" s="17"/>
      <c r="B56" s="29"/>
      <c r="C56" s="6"/>
      <c r="D56" s="26"/>
      <c r="E56" s="7"/>
      <c r="F56" s="6"/>
      <c r="G56" s="6"/>
    </row>
    <row r="57" spans="1:7" ht="12.75">
      <c r="A57" s="17"/>
      <c r="B57" s="29"/>
      <c r="C57" s="6"/>
      <c r="D57" s="26"/>
      <c r="E57" s="7"/>
      <c r="F57" s="6"/>
      <c r="G57" s="6"/>
    </row>
    <row r="58" spans="1:7" ht="12.75">
      <c r="A58" s="17"/>
      <c r="B58" s="22"/>
      <c r="C58" s="6"/>
      <c r="D58" s="19"/>
      <c r="E58" s="22"/>
      <c r="F58" s="6"/>
      <c r="G58" s="6"/>
    </row>
    <row r="59" spans="1:7" ht="12.75">
      <c r="A59" s="17"/>
      <c r="B59" s="22"/>
      <c r="C59" s="6"/>
      <c r="D59" s="19"/>
      <c r="E59" s="22"/>
      <c r="F59" s="6"/>
      <c r="G59" s="6"/>
    </row>
    <row r="60" spans="1:7" ht="12.75">
      <c r="A60" s="17"/>
      <c r="B60" s="29"/>
      <c r="C60" s="6"/>
      <c r="D60" s="26"/>
      <c r="E60" s="7"/>
      <c r="F60" s="6"/>
      <c r="G60" s="6"/>
    </row>
    <row r="61" spans="1:7" ht="12.75">
      <c r="A61" s="17"/>
      <c r="B61" s="22"/>
      <c r="C61" s="6"/>
      <c r="D61" s="19"/>
      <c r="E61" s="22"/>
      <c r="F61" s="6"/>
      <c r="G61" s="6"/>
    </row>
    <row r="62" spans="1:7" ht="12.75">
      <c r="A62" s="17"/>
      <c r="B62" s="22"/>
      <c r="C62" s="6"/>
      <c r="D62" s="19"/>
      <c r="E62" s="22"/>
      <c r="F62" s="6"/>
      <c r="G62" s="6"/>
    </row>
    <row r="63" spans="1:7" ht="12.75">
      <c r="A63" s="17"/>
      <c r="B63" s="29"/>
      <c r="C63" s="6"/>
      <c r="D63" s="26"/>
      <c r="E63" s="7"/>
      <c r="F63" s="6"/>
      <c r="G63" s="6"/>
    </row>
    <row r="64" spans="1:7" ht="12.75">
      <c r="A64" s="17"/>
      <c r="B64" s="29"/>
      <c r="C64" s="6"/>
      <c r="D64" s="26"/>
      <c r="E64" s="7"/>
      <c r="F64" s="6"/>
      <c r="G64" s="6"/>
    </row>
    <row r="65" spans="1:7" ht="12.75">
      <c r="A65" s="17"/>
      <c r="B65" s="22"/>
      <c r="C65" s="6"/>
      <c r="D65" s="19"/>
      <c r="E65" s="22"/>
      <c r="F65" s="6"/>
      <c r="G65" s="6"/>
    </row>
    <row r="66" spans="1:7" ht="12.75">
      <c r="A66" s="17"/>
      <c r="B66" s="29"/>
      <c r="C66" s="6"/>
      <c r="D66" s="26"/>
      <c r="E66" s="7"/>
      <c r="F66" s="6"/>
      <c r="G66" s="6"/>
    </row>
    <row r="67" spans="1:7" ht="12.75">
      <c r="A67" s="17"/>
      <c r="B67" s="29"/>
      <c r="C67" s="6"/>
      <c r="D67" s="26"/>
      <c r="E67" s="7"/>
      <c r="F67" s="6"/>
      <c r="G67" s="6"/>
    </row>
    <row r="68" spans="1:7" ht="12.75">
      <c r="A68" s="17"/>
      <c r="B68" s="29"/>
      <c r="C68" s="6"/>
      <c r="D68" s="26"/>
      <c r="E68" s="7"/>
      <c r="F68" s="6"/>
      <c r="G68" s="6"/>
    </row>
    <row r="69" spans="1:7" ht="12.75">
      <c r="A69" s="17"/>
      <c r="B69" s="29"/>
      <c r="C69" s="6"/>
      <c r="D69" s="26"/>
      <c r="E69" s="7"/>
      <c r="F69" s="6"/>
      <c r="G69" s="6"/>
    </row>
    <row r="70" spans="1:7" ht="12.75">
      <c r="A70" s="17"/>
      <c r="B70" s="29"/>
      <c r="C70" s="6"/>
      <c r="D70" s="26"/>
      <c r="E70" s="7"/>
      <c r="F70" s="6"/>
      <c r="G70" s="6"/>
    </row>
    <row r="71" spans="1:7" ht="12.75">
      <c r="A71" s="17"/>
      <c r="B71" s="29"/>
      <c r="C71" s="6"/>
      <c r="D71" s="26"/>
      <c r="E71" s="7"/>
      <c r="F71" s="6"/>
      <c r="G71" s="6"/>
    </row>
    <row r="72" spans="1:7" ht="12.75">
      <c r="A72" s="17"/>
      <c r="B72" s="29"/>
      <c r="C72" s="6"/>
      <c r="D72" s="26"/>
      <c r="E72" s="7"/>
      <c r="F72" s="6"/>
      <c r="G72" s="6"/>
    </row>
    <row r="73" spans="1:7" ht="12.75">
      <c r="A73" s="17"/>
      <c r="B73" s="22"/>
      <c r="C73" s="6"/>
      <c r="D73" s="19"/>
      <c r="E73" s="22"/>
      <c r="F73" s="6"/>
      <c r="G73" s="6"/>
    </row>
    <row r="74" spans="1:7" ht="12.75">
      <c r="A74" s="17"/>
      <c r="B74" s="29"/>
      <c r="C74" s="6"/>
      <c r="D74" s="26"/>
      <c r="E74" s="7"/>
      <c r="F74" s="6"/>
      <c r="G74" s="6"/>
    </row>
    <row r="75" spans="1:7" ht="12.75">
      <c r="A75" s="17"/>
      <c r="B75" s="29"/>
      <c r="C75" s="6"/>
      <c r="D75" s="26"/>
      <c r="E75" s="7"/>
      <c r="F75" s="6"/>
      <c r="G75" s="6"/>
    </row>
    <row r="76" spans="1:7" ht="12.75">
      <c r="A76" s="17"/>
      <c r="B76" s="29"/>
      <c r="C76" s="6"/>
      <c r="D76" s="26"/>
      <c r="E76" s="7"/>
      <c r="F76" s="6"/>
      <c r="G76" s="6"/>
    </row>
    <row r="77" spans="1:7" ht="12.75">
      <c r="A77" s="17"/>
      <c r="B77" s="29"/>
      <c r="C77" s="6"/>
      <c r="D77" s="26"/>
      <c r="E77" s="7"/>
      <c r="F77" s="6"/>
      <c r="G77" s="6"/>
    </row>
    <row r="78" spans="1:7" ht="12.75">
      <c r="A78" s="17"/>
      <c r="B78" s="22"/>
      <c r="C78" s="6"/>
      <c r="D78" s="19"/>
      <c r="E78" s="22"/>
      <c r="F78" s="6"/>
      <c r="G78" s="6"/>
    </row>
    <row r="79" spans="1:7" ht="12.75">
      <c r="A79" s="17"/>
      <c r="B79" s="22"/>
      <c r="C79" s="6"/>
      <c r="D79" s="19"/>
      <c r="E79" s="22"/>
      <c r="F79" s="6"/>
      <c r="G79" s="6"/>
    </row>
    <row r="80" spans="1:7" ht="12.75">
      <c r="A80" s="17"/>
      <c r="B80" s="29"/>
      <c r="C80" s="6"/>
      <c r="D80" s="26"/>
      <c r="E80" s="7"/>
      <c r="F80" s="6"/>
      <c r="G80" s="6"/>
    </row>
    <row r="81" spans="1:7" ht="12.75">
      <c r="A81" s="17"/>
      <c r="B81" s="22"/>
      <c r="C81" s="6"/>
      <c r="D81" s="19"/>
      <c r="E81" s="22"/>
      <c r="F81" s="6"/>
      <c r="G81" s="6"/>
    </row>
    <row r="82" spans="1:7" ht="13.5" thickBot="1">
      <c r="A82" s="18"/>
      <c r="B82" s="30"/>
      <c r="C82" s="8"/>
      <c r="D82" s="27"/>
      <c r="E82" s="14"/>
      <c r="F82" s="6"/>
      <c r="G82" s="6"/>
    </row>
    <row r="85" spans="2:5" ht="409.5">
      <c r="B85" s="2"/>
      <c r="D85" s="2"/>
      <c r="E85" s="2"/>
    </row>
    <row r="92" spans="2:5" ht="12.75">
      <c r="B92" s="2"/>
      <c r="D92" s="2"/>
      <c r="E92" s="2"/>
    </row>
    <row r="93" spans="2:5" ht="409.5">
      <c r="B93" s="2"/>
      <c r="D93" s="2"/>
      <c r="E93" s="2"/>
    </row>
    <row r="95" spans="2:5" ht="12.75">
      <c r="B95" s="2"/>
      <c r="D95" s="2"/>
      <c r="E95" s="2"/>
    </row>
    <row r="98" spans="2:5" ht="409.5">
      <c r="B98" s="2"/>
      <c r="D98" s="2"/>
      <c r="E98" s="2"/>
    </row>
    <row r="110" spans="2:5" ht="12.75">
      <c r="B110" s="2"/>
      <c r="D110" s="2"/>
      <c r="E110" s="2"/>
    </row>
    <row r="111" spans="2:5" ht="12.75">
      <c r="B111" s="2"/>
      <c r="D111" s="2"/>
      <c r="E111" s="2"/>
    </row>
    <row r="115" spans="2:5" ht="409.5">
      <c r="B115" s="2"/>
      <c r="D115" s="2"/>
      <c r="E115" s="2"/>
    </row>
    <row r="118" spans="2:5" ht="12.75">
      <c r="B118" s="2"/>
      <c r="D118" s="2"/>
      <c r="E118" s="2"/>
    </row>
    <row r="119" spans="2:5" ht="409.5">
      <c r="B119" s="2"/>
      <c r="D119" s="2"/>
      <c r="E119" s="2"/>
    </row>
    <row r="122" spans="2:5" ht="12.75">
      <c r="B122" s="2"/>
      <c r="D122" s="2"/>
      <c r="E122" s="2"/>
    </row>
  </sheetData>
  <sheetProtection/>
  <mergeCells count="3">
    <mergeCell ref="A36:B36"/>
    <mergeCell ref="C36:D36"/>
    <mergeCell ref="A35:E35"/>
  </mergeCells>
  <dataValidations count="5">
    <dataValidation type="list" allowBlank="1" showInputMessage="1" showErrorMessage="1" sqref="I10">
      <formula1>"2 дан, 1 дан, 1 кю, 2 кю, 3 кю, 4 кю, 5 кю, 6 кю, 7 кю, 8 кю, 9 кю, 10 кю"</formula1>
    </dataValidation>
    <dataValidation type="list" allowBlank="1" showInputMessage="1" showErrorMessage="1" sqref="I11:I28">
      <formula1>"4 дан, 3 дан, 2 дан, 1 дан, 1 кю, 2 кю, 3 кю, 4 кю, 5 кю, 6 кю, 7 кю, 8 кю, 9 кю, 10 кю"</formula1>
    </dataValidation>
    <dataValidation type="list" allowBlank="1" showInputMessage="1" showErrorMessage="1" sqref="K2:K28">
      <formula1>"да,нет"</formula1>
    </dataValidation>
    <dataValidation type="list" allowBlank="1" showInputMessage="1" showErrorMessage="1" sqref="F2:F28">
      <formula1>$A$37:$A$82</formula1>
    </dataValidation>
    <dataValidation type="list" allowBlank="1" showInputMessage="1" showErrorMessage="1" sqref="H2:H28">
      <formula1>$C$37:$C$82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 Щепихин</cp:lastModifiedBy>
  <dcterms:created xsi:type="dcterms:W3CDTF">2009-04-01T02:14:09Z</dcterms:created>
  <dcterms:modified xsi:type="dcterms:W3CDTF">2014-08-20T13:00:32Z</dcterms:modified>
  <cp:category/>
  <cp:version/>
  <cp:contentType/>
  <cp:contentStatus/>
</cp:coreProperties>
</file>